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" i="1" l="1"/>
  <c r="E14" i="1"/>
  <c r="D8" i="1"/>
  <c r="C8" i="1"/>
  <c r="D19" i="1" l="1"/>
  <c r="C19" i="1"/>
  <c r="E22" i="1"/>
  <c r="D17" i="1" l="1"/>
  <c r="C17" i="1"/>
  <c r="E17" i="1" l="1"/>
  <c r="E21" i="1"/>
  <c r="E20" i="1" l="1"/>
  <c r="E19" i="1" s="1"/>
  <c r="E18" i="1" l="1"/>
  <c r="D7" i="1" l="1"/>
  <c r="D5" i="1" s="1"/>
  <c r="C7" i="1"/>
  <c r="C5" i="1" s="1"/>
  <c r="E15" i="1" l="1"/>
  <c r="E16" i="1" l="1"/>
  <c r="E13" i="1"/>
  <c r="E12" i="1"/>
  <c r="E11" i="1"/>
  <c r="E10" i="1"/>
  <c r="E9" i="1"/>
  <c r="E7" i="1" l="1"/>
  <c r="E5" i="1" s="1"/>
</calcChain>
</file>

<file path=xl/sharedStrings.xml><?xml version="1.0" encoding="utf-8"?>
<sst xmlns="http://schemas.openxmlformats.org/spreadsheetml/2006/main" count="42" uniqueCount="37">
  <si>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</si>
  <si>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</si>
  <si>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</si>
  <si>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</si>
  <si>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</si>
  <si>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</si>
  <si>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</si>
  <si>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</si>
  <si>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</si>
  <si>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</si>
  <si>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</si>
  <si>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</si>
  <si>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</si>
  <si>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</si>
  <si>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</si>
  <si>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</si>
  <si>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</si>
  <si>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</si>
  <si>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</si>
  <si>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</si>
  <si>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</si>
  <si>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</si>
  <si>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</si>
  <si>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</si>
  <si>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</si>
  <si>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</si>
  <si>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</si>
  <si>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</si>
  <si>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</si>
  <si>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</si>
  <si>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</si>
  <si>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</si>
  <si>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</si>
  <si>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</si>
  <si>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Отчет об исполнении федерального бюджета Управления Роскомнадзора по Воронежской области                         за  1 квартал  2021 год</t>
  </si>
  <si>
    <t>Закупка энергетических ресурсов</t>
  </si>
  <si>
    <t>096 0401 233019 0019 247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</si>
</sst>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10" workbookViewId="0">
      <selection activeCell="A22" sqref="A22:XFD22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34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C7+C17+C19</f>
        <v>19341.129999999997</v>
      </c>
      <c r="D5" s="10">
        <f>D7+D17+D19</f>
        <v>4832.0999999999995</v>
      </c>
      <c r="E5" s="10">
        <f>E7+E17+E19</f>
        <v>14509.03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19316.629999999997</v>
      </c>
      <c r="D7" s="10">
        <f>D8</f>
        <v>4832.0999999999995</v>
      </c>
      <c r="E7" s="10">
        <f>E8</f>
        <v>14484.53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</f>
        <v>19316.629999999997</v>
      </c>
      <c r="D8" s="10">
        <f>D9+D10+D11+D12+D13+D14+D15+D16</f>
        <v>4832.0999999999995</v>
      </c>
      <c r="E8" s="10">
        <f>E9+E10+E11+E12+E13+E14+E15+E16</f>
        <v>14484.53</v>
      </c>
    </row>
    <row r="9" spans="1:5" ht="47.25" customHeight="1" thickBot="1" x14ac:dyDescent="0.3">
      <c r="A9" s="15" t="s">
        <v>23</v>
      </c>
      <c r="B9" s="8" t="s">
        <v>13</v>
      </c>
      <c r="C9" s="11">
        <v>11918</v>
      </c>
      <c r="D9" s="11">
        <v>3049.12</v>
      </c>
      <c r="E9" s="11">
        <f t="shared" ref="E9:E21" si="0">C9-D9</f>
        <v>8868.880000000001</v>
      </c>
    </row>
    <row r="10" spans="1:5" ht="71.25" customHeight="1" thickBot="1" x14ac:dyDescent="0.3">
      <c r="A10" s="15" t="s">
        <v>21</v>
      </c>
      <c r="B10" s="8" t="s">
        <v>26</v>
      </c>
      <c r="C10" s="11">
        <v>3599.23</v>
      </c>
      <c r="D10" s="11">
        <v>886.18</v>
      </c>
      <c r="E10" s="11">
        <f t="shared" si="0"/>
        <v>2713.05</v>
      </c>
    </row>
    <row r="11" spans="1:5" ht="58.5" customHeight="1" thickBot="1" x14ac:dyDescent="0.3">
      <c r="A11" s="15" t="s">
        <v>22</v>
      </c>
      <c r="B11" s="8" t="s">
        <v>14</v>
      </c>
      <c r="C11" s="11">
        <v>227.2</v>
      </c>
      <c r="D11" s="11">
        <v>0</v>
      </c>
      <c r="E11" s="11">
        <f t="shared" si="0"/>
        <v>227.2</v>
      </c>
    </row>
    <row r="12" spans="1:5" ht="43.15" customHeight="1" thickBot="1" x14ac:dyDescent="0.3">
      <c r="A12" s="15" t="s">
        <v>15</v>
      </c>
      <c r="B12" s="8" t="s">
        <v>16</v>
      </c>
      <c r="C12" s="11">
        <v>790.2</v>
      </c>
      <c r="D12" s="11">
        <v>364.31</v>
      </c>
      <c r="E12" s="11">
        <f t="shared" si="0"/>
        <v>425.89000000000004</v>
      </c>
    </row>
    <row r="13" spans="1:5" ht="54.75" customHeight="1" thickBot="1" x14ac:dyDescent="0.3">
      <c r="A13" s="15" t="s">
        <v>24</v>
      </c>
      <c r="B13" s="8" t="s">
        <v>17</v>
      </c>
      <c r="C13" s="11">
        <v>1995.2</v>
      </c>
      <c r="D13" s="11">
        <v>335.53</v>
      </c>
      <c r="E13" s="11">
        <f t="shared" si="0"/>
        <v>1659.67</v>
      </c>
    </row>
    <row r="14" spans="1:5" ht="54.75" customHeight="1" thickBot="1" x14ac:dyDescent="0.3">
      <c r="A14" s="15" t="s">
        <v>35</v>
      </c>
      <c r="B14" s="8" t="s">
        <v>36</v>
      </c>
      <c r="C14" s="11">
        <v>658.1</v>
      </c>
      <c r="D14" s="11">
        <v>192.95</v>
      </c>
      <c r="E14" s="11">
        <f t="shared" si="0"/>
        <v>465.15000000000003</v>
      </c>
    </row>
    <row r="15" spans="1:5" ht="34.15" customHeight="1" thickBot="1" x14ac:dyDescent="0.3">
      <c r="A15" s="15" t="s">
        <v>25</v>
      </c>
      <c r="B15" s="8" t="s">
        <v>18</v>
      </c>
      <c r="C15" s="11">
        <v>112.6</v>
      </c>
      <c r="D15" s="11">
        <v>0</v>
      </c>
      <c r="E15" s="11">
        <f t="shared" si="0"/>
        <v>112.6</v>
      </c>
    </row>
    <row r="16" spans="1:5" ht="22.15" customHeight="1" thickBot="1" x14ac:dyDescent="0.3">
      <c r="A16" s="15" t="s">
        <v>27</v>
      </c>
      <c r="B16" s="8" t="s">
        <v>19</v>
      </c>
      <c r="C16" s="11">
        <v>16.100000000000001</v>
      </c>
      <c r="D16" s="11">
        <v>4.01</v>
      </c>
      <c r="E16" s="11">
        <f t="shared" si="0"/>
        <v>12.090000000000002</v>
      </c>
    </row>
    <row r="17" spans="1:5" ht="22.15" hidden="1" customHeight="1" x14ac:dyDescent="0.25">
      <c r="A17" s="21" t="s">
        <v>32</v>
      </c>
      <c r="B17" s="7" t="s">
        <v>33</v>
      </c>
      <c r="C17" s="10">
        <f>C18</f>
        <v>0</v>
      </c>
      <c r="D17" s="10">
        <f>D18</f>
        <v>0</v>
      </c>
      <c r="E17" s="10">
        <f t="shared" si="0"/>
        <v>0</v>
      </c>
    </row>
    <row r="18" spans="1:5" ht="47.25" hidden="1" x14ac:dyDescent="0.25">
      <c r="A18" s="16" t="s">
        <v>22</v>
      </c>
      <c r="B18" s="17" t="s">
        <v>20</v>
      </c>
      <c r="C18" s="18">
        <v>0</v>
      </c>
      <c r="D18" s="18">
        <v>0</v>
      </c>
      <c r="E18" s="18">
        <f t="shared" si="0"/>
        <v>0</v>
      </c>
    </row>
    <row r="19" spans="1:5" ht="56.25" x14ac:dyDescent="0.25">
      <c r="A19" s="21" t="s">
        <v>28</v>
      </c>
      <c r="B19" s="22" t="s">
        <v>29</v>
      </c>
      <c r="C19" s="23">
        <f>C20+C22</f>
        <v>24.5</v>
      </c>
      <c r="D19" s="24">
        <f>D20+D22</f>
        <v>0</v>
      </c>
      <c r="E19" s="24">
        <f>E20+E22</f>
        <v>24.5</v>
      </c>
    </row>
    <row r="20" spans="1:5" ht="35.25" customHeight="1" x14ac:dyDescent="0.25">
      <c r="A20" s="19" t="s">
        <v>24</v>
      </c>
      <c r="B20" s="25" t="s">
        <v>30</v>
      </c>
      <c r="C20" s="20">
        <v>24.5</v>
      </c>
      <c r="D20" s="28">
        <v>0</v>
      </c>
      <c r="E20" s="18">
        <f t="shared" si="0"/>
        <v>24.5</v>
      </c>
    </row>
    <row r="21" spans="1:5" ht="30" hidden="1" x14ac:dyDescent="0.25">
      <c r="A21" s="19" t="s">
        <v>24</v>
      </c>
      <c r="B21" s="27" t="s">
        <v>31</v>
      </c>
      <c r="C21" s="18">
        <v>0</v>
      </c>
      <c r="D21" s="26">
        <v>0</v>
      </c>
      <c r="E21" s="18">
        <f t="shared" si="0"/>
        <v>0</v>
      </c>
    </row>
    <row r="22" spans="1:5" ht="34.5" hidden="1" customHeight="1" x14ac:dyDescent="0.25">
      <c r="A22" s="19" t="s">
        <v>24</v>
      </c>
      <c r="B22" s="17" t="s">
        <v>31</v>
      </c>
      <c r="C22" s="18">
        <v>0</v>
      </c>
      <c r="D22" s="18">
        <v>0</v>
      </c>
      <c r="E22" s="18">
        <f t="shared" ref="E22" si="1">C22-D22</f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2021-04-15T13:16:02Z</dcterms:modified>
</cp:coreProperties>
</file>