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570" windowHeight="74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8" i="1" l="1"/>
  <c r="C18" i="1"/>
  <c r="E21" i="1"/>
  <c r="D8" i="1" l="1"/>
  <c r="C8" i="1"/>
  <c r="D16" i="1" l="1"/>
  <c r="C16" i="1"/>
  <c r="E16" i="1" l="1"/>
  <c r="E20" i="1"/>
  <c r="E19" i="1" l="1"/>
  <c r="E18" i="1" s="1"/>
  <c r="E17" i="1" l="1"/>
  <c r="D7" i="1" l="1"/>
  <c r="D5" i="1" s="1"/>
  <c r="C7" i="1"/>
  <c r="C5" i="1" s="1"/>
  <c r="E14" i="1" l="1"/>
  <c r="E15" i="1" l="1"/>
  <c r="E13" i="1"/>
  <c r="E12" i="1"/>
  <c r="E11" i="1"/>
  <c r="E10" i="1"/>
  <c r="E9" i="1"/>
  <c r="E8" i="1" l="1"/>
  <c r="E7" i="1" s="1"/>
  <c r="E5" i="1" s="1"/>
</calcChain>
</file>

<file path=xl/sharedStrings.xml><?xml version="1.0" encoding="utf-8"?>
<sst xmlns="http://schemas.openxmlformats.org/spreadsheetml/2006/main" count="40" uniqueCount="35">
  <si>
    <t>Наименование показателя</t>
  </si>
  <si>
    <t>Расходы бюджета – всего</t>
  </si>
  <si>
    <t>в том числе:</t>
  </si>
  <si>
    <t>Код расхода по бюджетной классификации</t>
  </si>
  <si>
    <t>X</t>
  </si>
  <si>
    <t>Утвержденные лимиты бюджетных обязательств</t>
  </si>
  <si>
    <t>Неисполненные назначения</t>
  </si>
  <si>
    <t>096 0401 2330000</t>
  </si>
  <si>
    <t>Подпрограмма "Безопасность в информационном обществе" государственной программы Российской Федерации (2011-2020 годы)</t>
  </si>
  <si>
    <t>(тыс. руб.)</t>
  </si>
  <si>
    <t>Общеэкономические вопросы</t>
  </si>
  <si>
    <t>096 0401</t>
  </si>
  <si>
    <t>Исполнено (Кассовые расходы)</t>
  </si>
  <si>
    <t xml:space="preserve">096 0401 233019 0012 121  </t>
  </si>
  <si>
    <t xml:space="preserve">096 0401 233019 0019 122  </t>
  </si>
  <si>
    <t>Закупка товаров, работ и услуг в сфере информационно-коммуникационных технологий</t>
  </si>
  <si>
    <t xml:space="preserve">096 0401 233019 0019 242  </t>
  </si>
  <si>
    <t>096 0401 233019 0019 244</t>
  </si>
  <si>
    <t>096 0401 233019 0019 851</t>
  </si>
  <si>
    <t xml:space="preserve">096 0401 233019 0019 852  </t>
  </si>
  <si>
    <t>096 0401 233019 3969 122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</si>
  <si>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 органов</t>
  </si>
  <si>
    <t>Иные выплаты персоналу государственных (муниципальных)органов, за исключением фонда оплаты труда</t>
  </si>
  <si>
    <t>Фонд оплаты труда государственных (муниципальных) органов</t>
  </si>
  <si>
    <t>Прочая закупка товаров, работ и услуг для  обеспечения государственных (муниципальных) нужд</t>
  </si>
  <si>
    <t>Уплата налога на имущество  организаций и земельного налога</t>
  </si>
  <si>
    <t>096 0401 233019 0012 129</t>
  </si>
  <si>
    <t xml:space="preserve">Уплата прочих налогов, сборов </t>
  </si>
  <si>
    <t>Профессиональная подготовка, переподготовка и повышение квалификации</t>
  </si>
  <si>
    <t>096 0705</t>
  </si>
  <si>
    <t>096 0705 233019 0019 244</t>
  </si>
  <si>
    <t>096 0705 233019 2040 244</t>
  </si>
  <si>
    <t>Охрана семьи и детства</t>
  </si>
  <si>
    <t>096 1004</t>
  </si>
  <si>
    <t>Отчет об исполнении федерального бюджета Управления Роскомнадзора по Воронежской области                         за  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</si>
</sst>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 indent="10"/>
    </xf>
    <xf numFmtId="0" fontId="3" fillId="2" borderId="2" xfId="0" applyFont="1" applyFill="1" applyBorder="1" applyAlignment="1">
      <alignment horizontal="left" vertical="center" wrapText="1" indent="13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49" fontId="1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0" fontId="4" fillId="0" borderId="1" xfId="0" applyFont="1" applyBorder="1"/>
    <xf numFmtId="49" fontId="3" fillId="0" borderId="1" xfId="0" applyNumberFormat="1" applyFont="1" applyBorder="1"/>
    <xf numFmtId="0" fontId="0" fillId="0" borderId="1" xfId="0" applyBorder="1"/>
    <xf numFmtId="49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13" sqref="D13"/>
    </sheetView>
  </sheetViews>
  <sheetFormatPr defaultRowHeight="15" x14ac:dyDescent="0.25"/>
  <cols>
    <col min="1" max="1" width="52.85546875" customWidth="1"/>
    <col min="2" max="2" width="29.7109375" customWidth="1"/>
    <col min="3" max="3" width="15.85546875" customWidth="1"/>
    <col min="4" max="4" width="14.28515625" customWidth="1"/>
    <col min="5" max="5" width="17" customWidth="1"/>
  </cols>
  <sheetData>
    <row r="1" spans="1:5" x14ac:dyDescent="0.25">
      <c r="A1" s="29" t="s">
        <v>34</v>
      </c>
      <c r="B1" s="29"/>
      <c r="C1" s="29"/>
      <c r="D1" s="29"/>
      <c r="E1" s="29"/>
    </row>
    <row r="2" spans="1:5" ht="27" customHeight="1" x14ac:dyDescent="0.25">
      <c r="A2" s="30"/>
      <c r="B2" s="30"/>
      <c r="C2" s="30"/>
      <c r="D2" s="30"/>
      <c r="E2" s="30"/>
    </row>
    <row r="3" spans="1:5" ht="15.75" thickBot="1" x14ac:dyDescent="0.3">
      <c r="E3" s="9" t="s">
        <v>9</v>
      </c>
    </row>
    <row r="4" spans="1:5" s="5" customFormat="1" ht="64.900000000000006" customHeight="1" thickBot="1" x14ac:dyDescent="0.3">
      <c r="A4" s="2" t="s">
        <v>0</v>
      </c>
      <c r="B4" s="3" t="s">
        <v>3</v>
      </c>
      <c r="C4" s="4" t="s">
        <v>5</v>
      </c>
      <c r="D4" s="4" t="s">
        <v>12</v>
      </c>
      <c r="E4" s="4" t="s">
        <v>6</v>
      </c>
    </row>
    <row r="5" spans="1:5" ht="27.6" customHeight="1" thickBot="1" x14ac:dyDescent="0.3">
      <c r="A5" s="12" t="s">
        <v>1</v>
      </c>
      <c r="B5" s="1" t="s">
        <v>4</v>
      </c>
      <c r="C5" s="10">
        <f>C7+C16+C18</f>
        <v>24917.38</v>
      </c>
      <c r="D5" s="10">
        <f>D7+D16+D18</f>
        <v>24916.95</v>
      </c>
      <c r="E5" s="10">
        <f>E7+E16+E18</f>
        <v>0.42999999999990735</v>
      </c>
    </row>
    <row r="6" spans="1:5" ht="19.899999999999999" customHeight="1" thickBot="1" x14ac:dyDescent="0.3">
      <c r="A6" s="13" t="s">
        <v>2</v>
      </c>
      <c r="B6" s="6"/>
      <c r="C6" s="11"/>
      <c r="D6" s="11"/>
      <c r="E6" s="11"/>
    </row>
    <row r="7" spans="1:5" ht="27.6" customHeight="1" thickBot="1" x14ac:dyDescent="0.3">
      <c r="A7" s="12" t="s">
        <v>10</v>
      </c>
      <c r="B7" s="7" t="s">
        <v>11</v>
      </c>
      <c r="C7" s="10">
        <f>C8</f>
        <v>24824.06</v>
      </c>
      <c r="D7" s="10">
        <f>D8</f>
        <v>24823.63</v>
      </c>
      <c r="E7" s="10">
        <f>E8</f>
        <v>0.42999999999990735</v>
      </c>
    </row>
    <row r="8" spans="1:5" ht="52.9" customHeight="1" thickBot="1" x14ac:dyDescent="0.3">
      <c r="A8" s="14" t="s">
        <v>8</v>
      </c>
      <c r="B8" s="7" t="s">
        <v>7</v>
      </c>
      <c r="C8" s="10">
        <f>C9+C10+C11+C12+C13+C14+C15</f>
        <v>24824.06</v>
      </c>
      <c r="D8" s="10">
        <f>D9+D10+D11+D12+D13+D14+D15</f>
        <v>24823.63</v>
      </c>
      <c r="E8" s="10">
        <f>E9+E10+E11+E12+E13+E14+E15</f>
        <v>0.42999999999990735</v>
      </c>
    </row>
    <row r="9" spans="1:5" ht="47.25" customHeight="1" thickBot="1" x14ac:dyDescent="0.3">
      <c r="A9" s="15" t="s">
        <v>23</v>
      </c>
      <c r="B9" s="8" t="s">
        <v>13</v>
      </c>
      <c r="C9" s="11">
        <v>15936.7</v>
      </c>
      <c r="D9" s="11">
        <v>15936.7</v>
      </c>
      <c r="E9" s="11">
        <f t="shared" ref="E9:E20" si="0">C9-D9</f>
        <v>0</v>
      </c>
    </row>
    <row r="10" spans="1:5" ht="71.25" customHeight="1" thickBot="1" x14ac:dyDescent="0.3">
      <c r="A10" s="15" t="s">
        <v>21</v>
      </c>
      <c r="B10" s="8" t="s">
        <v>26</v>
      </c>
      <c r="C10" s="11">
        <v>4719.42</v>
      </c>
      <c r="D10" s="11">
        <v>4719.38</v>
      </c>
      <c r="E10" s="11">
        <f t="shared" si="0"/>
        <v>3.999999999996362E-2</v>
      </c>
    </row>
    <row r="11" spans="1:5" ht="58.5" customHeight="1" thickBot="1" x14ac:dyDescent="0.3">
      <c r="A11" s="15" t="s">
        <v>22</v>
      </c>
      <c r="B11" s="8" t="s">
        <v>14</v>
      </c>
      <c r="C11" s="11">
        <v>31.9</v>
      </c>
      <c r="D11" s="11">
        <v>31.9</v>
      </c>
      <c r="E11" s="11">
        <f t="shared" si="0"/>
        <v>0</v>
      </c>
    </row>
    <row r="12" spans="1:5" ht="43.15" customHeight="1" thickBot="1" x14ac:dyDescent="0.3">
      <c r="A12" s="15" t="s">
        <v>15</v>
      </c>
      <c r="B12" s="8" t="s">
        <v>16</v>
      </c>
      <c r="C12" s="11">
        <v>762.8</v>
      </c>
      <c r="D12" s="11">
        <v>762.5</v>
      </c>
      <c r="E12" s="11">
        <f t="shared" si="0"/>
        <v>0.29999999999995453</v>
      </c>
    </row>
    <row r="13" spans="1:5" ht="54.75" customHeight="1" thickBot="1" x14ac:dyDescent="0.3">
      <c r="A13" s="15" t="s">
        <v>24</v>
      </c>
      <c r="B13" s="8" t="s">
        <v>17</v>
      </c>
      <c r="C13" s="11">
        <v>3243.6</v>
      </c>
      <c r="D13" s="11">
        <v>3243.6</v>
      </c>
      <c r="E13" s="11">
        <f t="shared" si="0"/>
        <v>0</v>
      </c>
    </row>
    <row r="14" spans="1:5" ht="34.15" customHeight="1" thickBot="1" x14ac:dyDescent="0.3">
      <c r="A14" s="15" t="s">
        <v>25</v>
      </c>
      <c r="B14" s="8" t="s">
        <v>18</v>
      </c>
      <c r="C14" s="11">
        <v>113.6</v>
      </c>
      <c r="D14" s="11">
        <v>113.51</v>
      </c>
      <c r="E14" s="11">
        <f t="shared" si="0"/>
        <v>8.99999999999892E-2</v>
      </c>
    </row>
    <row r="15" spans="1:5" ht="22.15" customHeight="1" thickBot="1" x14ac:dyDescent="0.3">
      <c r="A15" s="15" t="s">
        <v>27</v>
      </c>
      <c r="B15" s="8" t="s">
        <v>19</v>
      </c>
      <c r="C15" s="11">
        <v>16.04</v>
      </c>
      <c r="D15" s="11">
        <v>16.04</v>
      </c>
      <c r="E15" s="11">
        <f t="shared" si="0"/>
        <v>0</v>
      </c>
    </row>
    <row r="16" spans="1:5" ht="22.15" customHeight="1" x14ac:dyDescent="0.25">
      <c r="A16" s="21" t="s">
        <v>32</v>
      </c>
      <c r="B16" s="7" t="s">
        <v>33</v>
      </c>
      <c r="C16" s="10">
        <f>C17</f>
        <v>0.41</v>
      </c>
      <c r="D16" s="10">
        <f>D17</f>
        <v>0.41</v>
      </c>
      <c r="E16" s="10">
        <f t="shared" si="0"/>
        <v>0</v>
      </c>
    </row>
    <row r="17" spans="1:5" ht="47.25" x14ac:dyDescent="0.25">
      <c r="A17" s="16" t="s">
        <v>22</v>
      </c>
      <c r="B17" s="17" t="s">
        <v>20</v>
      </c>
      <c r="C17" s="18">
        <v>0.41</v>
      </c>
      <c r="D17" s="18">
        <v>0.41</v>
      </c>
      <c r="E17" s="18">
        <f t="shared" si="0"/>
        <v>0</v>
      </c>
    </row>
    <row r="18" spans="1:5" ht="56.25" x14ac:dyDescent="0.25">
      <c r="A18" s="21" t="s">
        <v>28</v>
      </c>
      <c r="B18" s="22" t="s">
        <v>29</v>
      </c>
      <c r="C18" s="23">
        <f>C19+C21</f>
        <v>92.910000000000011</v>
      </c>
      <c r="D18" s="24">
        <f>D19+D21</f>
        <v>92.910000000000011</v>
      </c>
      <c r="E18" s="24">
        <f>E19+E21</f>
        <v>0</v>
      </c>
    </row>
    <row r="19" spans="1:5" ht="35.25" customHeight="1" x14ac:dyDescent="0.25">
      <c r="A19" s="19" t="s">
        <v>24</v>
      </c>
      <c r="B19" s="25" t="s">
        <v>30</v>
      </c>
      <c r="C19" s="20">
        <v>85.4</v>
      </c>
      <c r="D19" s="28">
        <v>85.4</v>
      </c>
      <c r="E19" s="18">
        <f t="shared" si="0"/>
        <v>0</v>
      </c>
    </row>
    <row r="20" spans="1:5" ht="30" hidden="1" x14ac:dyDescent="0.25">
      <c r="A20" s="19" t="s">
        <v>24</v>
      </c>
      <c r="B20" s="27" t="s">
        <v>31</v>
      </c>
      <c r="C20" s="18">
        <v>0</v>
      </c>
      <c r="D20" s="26">
        <v>0</v>
      </c>
      <c r="E20" s="18">
        <f t="shared" si="0"/>
        <v>0</v>
      </c>
    </row>
    <row r="21" spans="1:5" ht="34.5" customHeight="1" x14ac:dyDescent="0.25">
      <c r="A21" s="19" t="s">
        <v>24</v>
      </c>
      <c r="B21" s="17" t="s">
        <v>31</v>
      </c>
      <c r="C21" s="18">
        <v>7.51</v>
      </c>
      <c r="D21" s="18">
        <v>7.51</v>
      </c>
      <c r="E21" s="18">
        <f t="shared" ref="E21" si="1">C21-D21</f>
        <v>0</v>
      </c>
    </row>
  </sheetData>
  <mergeCells count="1">
    <mergeCell ref="A1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</dc:creator>
  <cp:lastModifiedBy>obu</cp:lastModifiedBy>
  <cp:lastPrinted>2014-07-14T10:30:59Z</cp:lastPrinted>
  <dcterms:created xsi:type="dcterms:W3CDTF">2014-04-14T13:52:57Z</dcterms:created>
  <dcterms:modified xsi:type="dcterms:W3CDTF">2021-02-18T12:19:41Z</dcterms:modified>
</cp:coreProperties>
</file>