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C18" i="1"/>
  <c r="E21" i="1"/>
  <c r="D8" i="1" l="1"/>
  <c r="C8" i="1"/>
  <c r="D16" i="1" l="1"/>
  <c r="C16" i="1"/>
  <c r="E16" i="1" l="1"/>
  <c r="E20" i="1"/>
  <c r="E19" i="1" l="1"/>
  <c r="E18" i="1" s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<sst xmlns="http://schemas.openxmlformats.org/spreadsheetml/2006/main" count="40" uniqueCount="35">
  <si>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</si>
  <si>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</si>
  <si>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</si>
  <si>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</si>
  <si>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</si>
  <si>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</si>
  <si>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</si>
  <si>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</si>
  <si>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</si>
  <si>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</si>
  <si>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</si>
  <si>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</si>
  <si>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</si>
  <si>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</si>
  <si>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</si>
  <si>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</si>
  <si>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</si>
  <si>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</si>
  <si>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</si>
  <si>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</si>
  <si>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</si>
  <si>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</si>
  <si>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</si>
  <si>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</si>
  <si>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</si>
  <si>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</si>
  <si>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</si>
  <si>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</si>
  <si>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</si>
  <si>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</si>
  <si>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</si>
  <si>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</si>
  <si>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</si>
  <si>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</si>
  <si>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Отчет об исполнении федерального бюджета Управления Роскомнадзора по Воронежской области                         за  9 месяцев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</si>
</sst>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10" sqref="C10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34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C7+C16+C18</f>
        <v>24543.379999999997</v>
      </c>
      <c r="D5" s="10">
        <f>D7+D16+D18</f>
        <v>17381.080000000002</v>
      </c>
      <c r="E5" s="10">
        <f>E7+E16+E18</f>
        <v>7162.2999999999984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24450.069999999996</v>
      </c>
      <c r="D7" s="10">
        <f>D8</f>
        <v>17344.36</v>
      </c>
      <c r="E7" s="10">
        <f>E8</f>
        <v>7105.7099999999982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</f>
        <v>24450.069999999996</v>
      </c>
      <c r="D8" s="10">
        <f>D9+D10+D11+D12+D13+D14+D15</f>
        <v>17344.36</v>
      </c>
      <c r="E8" s="10">
        <f>E9+E10+E11+E12+E13+E14+E15</f>
        <v>7105.7099999999982</v>
      </c>
    </row>
    <row r="9" spans="1:5" ht="47.25" customHeight="1" thickBot="1" x14ac:dyDescent="0.3">
      <c r="A9" s="15" t="s">
        <v>23</v>
      </c>
      <c r="B9" s="8" t="s">
        <v>13</v>
      </c>
      <c r="C9" s="11">
        <v>15701.4</v>
      </c>
      <c r="D9" s="11">
        <v>11169.17</v>
      </c>
      <c r="E9" s="11">
        <f t="shared" ref="E9:E20" si="0">C9-D9</f>
        <v>4532.2299999999996</v>
      </c>
    </row>
    <row r="10" spans="1:5" ht="71.25" customHeight="1" thickBot="1" x14ac:dyDescent="0.3">
      <c r="A10" s="15" t="s">
        <v>21</v>
      </c>
      <c r="B10" s="8" t="s">
        <v>26</v>
      </c>
      <c r="C10" s="11">
        <v>4634.0600000000004</v>
      </c>
      <c r="D10" s="11">
        <v>3249.39</v>
      </c>
      <c r="E10" s="11">
        <f t="shared" si="0"/>
        <v>1384.6700000000005</v>
      </c>
    </row>
    <row r="11" spans="1:5" ht="58.5" customHeight="1" thickBot="1" x14ac:dyDescent="0.3">
      <c r="A11" s="15" t="s">
        <v>22</v>
      </c>
      <c r="B11" s="8" t="s">
        <v>14</v>
      </c>
      <c r="C11" s="11">
        <v>150.9</v>
      </c>
      <c r="D11" s="11">
        <v>3.53</v>
      </c>
      <c r="E11" s="11">
        <f t="shared" si="0"/>
        <v>147.37</v>
      </c>
    </row>
    <row r="12" spans="1:5" ht="43.15" customHeight="1" thickBot="1" x14ac:dyDescent="0.3">
      <c r="A12" s="15" t="s">
        <v>15</v>
      </c>
      <c r="B12" s="8" t="s">
        <v>16</v>
      </c>
      <c r="C12" s="11">
        <v>762.8</v>
      </c>
      <c r="D12" s="11">
        <v>603.51</v>
      </c>
      <c r="E12" s="11">
        <f t="shared" si="0"/>
        <v>159.28999999999996</v>
      </c>
    </row>
    <row r="13" spans="1:5" ht="54.75" customHeight="1" thickBot="1" x14ac:dyDescent="0.3">
      <c r="A13" s="15" t="s">
        <v>24</v>
      </c>
      <c r="B13" s="8" t="s">
        <v>17</v>
      </c>
      <c r="C13" s="11">
        <v>3071.21</v>
      </c>
      <c r="D13" s="11">
        <v>2249.8200000000002</v>
      </c>
      <c r="E13" s="11">
        <f t="shared" si="0"/>
        <v>821.38999999999987</v>
      </c>
    </row>
    <row r="14" spans="1:5" ht="34.15" customHeight="1" thickBot="1" x14ac:dyDescent="0.3">
      <c r="A14" s="15" t="s">
        <v>25</v>
      </c>
      <c r="B14" s="8" t="s">
        <v>18</v>
      </c>
      <c r="C14" s="11">
        <v>113.6</v>
      </c>
      <c r="D14" s="11">
        <v>56.91</v>
      </c>
      <c r="E14" s="11">
        <f t="shared" si="0"/>
        <v>56.69</v>
      </c>
    </row>
    <row r="15" spans="1:5" ht="22.15" customHeight="1" thickBot="1" x14ac:dyDescent="0.3">
      <c r="A15" s="15" t="s">
        <v>27</v>
      </c>
      <c r="B15" s="8" t="s">
        <v>19</v>
      </c>
      <c r="C15" s="11">
        <v>16.100000000000001</v>
      </c>
      <c r="D15" s="11">
        <v>12.03</v>
      </c>
      <c r="E15" s="11">
        <f t="shared" si="0"/>
        <v>4.0700000000000021</v>
      </c>
    </row>
    <row r="16" spans="1:5" ht="22.15" customHeight="1" x14ac:dyDescent="0.25">
      <c r="A16" s="21" t="s">
        <v>32</v>
      </c>
      <c r="B16" s="7" t="s">
        <v>33</v>
      </c>
      <c r="C16" s="10">
        <f>C17</f>
        <v>0.41</v>
      </c>
      <c r="D16" s="10">
        <f>D17</f>
        <v>0.41</v>
      </c>
      <c r="E16" s="10">
        <f t="shared" si="0"/>
        <v>0</v>
      </c>
    </row>
    <row r="17" spans="1:5" ht="47.25" x14ac:dyDescent="0.25">
      <c r="A17" s="16" t="s">
        <v>22</v>
      </c>
      <c r="B17" s="17" t="s">
        <v>20</v>
      </c>
      <c r="C17" s="18">
        <v>0.41</v>
      </c>
      <c r="D17" s="18">
        <v>0.41</v>
      </c>
      <c r="E17" s="18">
        <f t="shared" si="0"/>
        <v>0</v>
      </c>
    </row>
    <row r="18" spans="1:5" ht="56.25" x14ac:dyDescent="0.25">
      <c r="A18" s="21" t="s">
        <v>28</v>
      </c>
      <c r="B18" s="22" t="s">
        <v>29</v>
      </c>
      <c r="C18" s="23">
        <f>C19+C21</f>
        <v>92.9</v>
      </c>
      <c r="D18" s="24">
        <f>D19+D21</f>
        <v>36.31</v>
      </c>
      <c r="E18" s="24">
        <f>E19+E21</f>
        <v>56.59</v>
      </c>
    </row>
    <row r="19" spans="1:5" ht="35.25" customHeight="1" x14ac:dyDescent="0.25">
      <c r="A19" s="19" t="s">
        <v>24</v>
      </c>
      <c r="B19" s="25" t="s">
        <v>30</v>
      </c>
      <c r="C19" s="20">
        <v>85.4</v>
      </c>
      <c r="D19" s="28">
        <v>31.78</v>
      </c>
      <c r="E19" s="18">
        <f t="shared" si="0"/>
        <v>53.620000000000005</v>
      </c>
    </row>
    <row r="20" spans="1:5" ht="30" hidden="1" x14ac:dyDescent="0.25">
      <c r="A20" s="19" t="s">
        <v>24</v>
      </c>
      <c r="B20" s="27" t="s">
        <v>31</v>
      </c>
      <c r="C20" s="18">
        <v>0</v>
      </c>
      <c r="D20" s="26">
        <v>0</v>
      </c>
      <c r="E20" s="18">
        <f t="shared" si="0"/>
        <v>0</v>
      </c>
    </row>
    <row r="21" spans="1:5" ht="34.5" customHeight="1" x14ac:dyDescent="0.25">
      <c r="A21" s="19" t="s">
        <v>24</v>
      </c>
      <c r="B21" s="17" t="s">
        <v>31</v>
      </c>
      <c r="C21" s="18">
        <v>7.5</v>
      </c>
      <c r="D21" s="18">
        <v>4.53</v>
      </c>
      <c r="E21" s="18">
        <f t="shared" ref="E21" si="1">C21-D21</f>
        <v>2.9699999999999998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2020-11-24T06:52:49Z</dcterms:modified>
</cp:coreProperties>
</file>