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C8" i="1"/>
  <c r="E16" i="1"/>
  <c r="E12" i="1"/>
  <c r="D19" i="1" l="1"/>
  <c r="C19" i="1"/>
  <c r="E15" i="1"/>
  <c r="E20" i="1" l="1"/>
  <c r="E19" i="1" s="1"/>
  <c r="E10" i="1"/>
  <c r="E11" i="1"/>
  <c r="E13" i="1"/>
  <c r="E14" i="1"/>
  <c r="E17" i="1"/>
  <c r="E18" i="1"/>
  <c r="E9" i="1"/>
  <c r="E8" i="1" l="1"/>
  <c r="D7" i="1"/>
  <c r="D5" i="1" s="1"/>
  <c r="C7" i="1"/>
  <c r="C5" i="1" s="1"/>
  <c r="E7" i="1" l="1"/>
  <c r="E5" i="1" s="1"/>
</calcChain>
</file>

<file path=xl/sharedStrings.xml><?xml version="1.0" encoding="utf-8"?>
<sst xmlns="http://schemas.openxmlformats.org/spreadsheetml/2006/main" count="38" uniqueCount="35">
  <si>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</si>
  <si>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</si>
  <si>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</si>
  <si>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</si>
  <si>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</si>
  <si>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</si>
  <si>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</si>
  <si>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</si>
  <si>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</si>
  <si>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</si>
  <si>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</si>
  <si>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</si>
  <si>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</si>
  <si>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Закупка товаров, работ и услуг в сфере информационно-коммуникационных технологий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</si>
  <si>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</si>
  <si>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</si>
  <si>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</si>
  <si>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>096 0401 2340000</t>
  </si>
  <si>
    <t xml:space="preserve">096 0401 234039 0012 121  </t>
  </si>
  <si>
    <t>Фонд оплаты труда государственных (муниципальных органов) органов</t>
  </si>
  <si>
    <t>Взносы по обязательному социальному стразованию на выплаты денежного содержания и иные выплаты работников государственных (муниципальных) органов</t>
  </si>
  <si>
    <t>Иные выплаты персоналу государственных (муниципальных органов) органов за исключением фонда оплаты труда</t>
  </si>
  <si>
    <t xml:space="preserve">096 0401 234039 0019 122  </t>
  </si>
  <si>
    <t xml:space="preserve">Прочая закупка товаров, работ и услуг </t>
  </si>
  <si>
    <t xml:space="preserve">096 0401 234039 0019 244  </t>
  </si>
  <si>
    <t xml:space="preserve">096 0401 234039 0020 242  </t>
  </si>
  <si>
    <t>096 0401 234039 0020 244</t>
  </si>
  <si>
    <t>096 0401 234039 0071 247</t>
  </si>
  <si>
    <t>096 0401 234039 0071 244</t>
  </si>
  <si>
    <t>096 0401 234039 0020 851</t>
  </si>
  <si>
    <t xml:space="preserve">096 0401 234039 0020 852  </t>
  </si>
  <si>
    <t>096 0705 234039 0020 244</t>
  </si>
  <si>
    <t>096 0401 234039 0012 129</t>
  </si>
  <si>
    <t>Прочая закупка товаров, работ и услуг</t>
  </si>
  <si>
    <t>Отчет об исполнении федерального бюджета Управления Роскомнадзора по Воронежской области                         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</si>
</sst>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B10" sqref="B1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0" t="s">
        <v>34</v>
      </c>
      <c r="B1" s="20"/>
      <c r="C1" s="20"/>
      <c r="D1" s="20"/>
      <c r="E1" s="20"/>
    </row>
    <row r="2" spans="1:5" ht="27" customHeight="1" x14ac:dyDescent="0.25">
      <c r="A2" s="21"/>
      <c r="B2" s="21"/>
      <c r="C2" s="21"/>
      <c r="D2" s="21"/>
      <c r="E2" s="21"/>
    </row>
    <row r="3" spans="1:5" ht="15.75" thickBot="1" x14ac:dyDescent="0.3">
      <c r="E3" s="9" t="s">
        <v>8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25964.270000000004</v>
      </c>
      <c r="D5" s="10">
        <f>D7+D19</f>
        <v>12973.999999999998</v>
      </c>
      <c r="E5" s="10">
        <f>E7+E19</f>
        <v>12990.270000000002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1">
        <f>C8</f>
        <v>25933.270000000004</v>
      </c>
      <c r="D7" s="11">
        <f>D8</f>
        <v>12973.999999999998</v>
      </c>
      <c r="E7" s="11">
        <f>E8</f>
        <v>12959.270000000002</v>
      </c>
    </row>
    <row r="8" spans="1:5" ht="52.9" customHeight="1" thickBot="1" x14ac:dyDescent="0.3">
      <c r="A8" s="14" t="s">
        <v>7</v>
      </c>
      <c r="B8" s="7" t="s">
        <v>17</v>
      </c>
      <c r="C8" s="10">
        <f>C9+C10+C11+C12+C16+C13+C14+C15+C17+C18</f>
        <v>25933.270000000004</v>
      </c>
      <c r="D8" s="10">
        <f>D9+D10+D11+D12+D16+D13+D14+D15+D17+D18</f>
        <v>12973.999999999998</v>
      </c>
      <c r="E8" s="10">
        <f>E9+E10+E11+E12+E16+E13+E14+E15+E17+E18</f>
        <v>12959.270000000002</v>
      </c>
    </row>
    <row r="9" spans="1:5" ht="38.25" customHeight="1" thickBot="1" x14ac:dyDescent="0.3">
      <c r="A9" s="15" t="s">
        <v>19</v>
      </c>
      <c r="B9" s="8" t="s">
        <v>18</v>
      </c>
      <c r="C9" s="11">
        <v>17049.3</v>
      </c>
      <c r="D9" s="11">
        <v>8470.9699999999993</v>
      </c>
      <c r="E9" s="11">
        <f t="shared" ref="E9:E18" si="0">C9-D9</f>
        <v>8578.33</v>
      </c>
    </row>
    <row r="10" spans="1:5" ht="68.25" customHeight="1" thickBot="1" x14ac:dyDescent="0.3">
      <c r="A10" s="15" t="s">
        <v>20</v>
      </c>
      <c r="B10" s="8" t="s">
        <v>32</v>
      </c>
      <c r="C10" s="11">
        <v>5113.1000000000004</v>
      </c>
      <c r="D10" s="11">
        <v>2508.33</v>
      </c>
      <c r="E10" s="11">
        <f t="shared" si="0"/>
        <v>2604.7700000000004</v>
      </c>
    </row>
    <row r="11" spans="1:5" ht="51" customHeight="1" thickBot="1" x14ac:dyDescent="0.3">
      <c r="A11" s="15" t="s">
        <v>21</v>
      </c>
      <c r="B11" s="8" t="s">
        <v>22</v>
      </c>
      <c r="C11" s="11">
        <v>170.4</v>
      </c>
      <c r="D11" s="11">
        <v>20.93</v>
      </c>
      <c r="E11" s="11">
        <f t="shared" si="0"/>
        <v>149.47</v>
      </c>
    </row>
    <row r="12" spans="1:5" ht="51" customHeight="1" thickBot="1" x14ac:dyDescent="0.3">
      <c r="A12" s="15" t="s">
        <v>23</v>
      </c>
      <c r="B12" s="8" t="s">
        <v>24</v>
      </c>
      <c r="C12" s="11">
        <v>674.7</v>
      </c>
      <c r="D12" s="11">
        <v>288.97000000000003</v>
      </c>
      <c r="E12" s="11">
        <f t="shared" si="0"/>
        <v>385.73</v>
      </c>
    </row>
    <row r="13" spans="1:5" ht="43.15" customHeight="1" thickBot="1" x14ac:dyDescent="0.3">
      <c r="A13" s="15" t="s">
        <v>13</v>
      </c>
      <c r="B13" s="8" t="s">
        <v>25</v>
      </c>
      <c r="C13" s="11">
        <v>776.6</v>
      </c>
      <c r="D13" s="11">
        <v>594.80999999999995</v>
      </c>
      <c r="E13" s="11">
        <f t="shared" si="0"/>
        <v>181.79000000000008</v>
      </c>
    </row>
    <row r="14" spans="1:5" ht="38.450000000000003" customHeight="1" thickBot="1" x14ac:dyDescent="0.3">
      <c r="A14" s="15" t="s">
        <v>33</v>
      </c>
      <c r="B14" s="8" t="s">
        <v>26</v>
      </c>
      <c r="C14" s="11">
        <v>1197.2</v>
      </c>
      <c r="D14" s="11">
        <v>655.91</v>
      </c>
      <c r="E14" s="11">
        <f t="shared" si="0"/>
        <v>541.29000000000008</v>
      </c>
    </row>
    <row r="15" spans="1:5" ht="38.450000000000003" customHeight="1" thickBot="1" x14ac:dyDescent="0.3">
      <c r="A15" s="15" t="s">
        <v>33</v>
      </c>
      <c r="B15" s="8" t="s">
        <v>27</v>
      </c>
      <c r="C15" s="11">
        <v>711.7</v>
      </c>
      <c r="D15" s="11">
        <v>347.66</v>
      </c>
      <c r="E15" s="11">
        <f t="shared" si="0"/>
        <v>364.04</v>
      </c>
    </row>
    <row r="16" spans="1:5" ht="38.450000000000003" customHeight="1" thickBot="1" x14ac:dyDescent="0.3">
      <c r="A16" s="15" t="s">
        <v>23</v>
      </c>
      <c r="B16" s="8" t="s">
        <v>28</v>
      </c>
      <c r="C16" s="11">
        <v>108.95</v>
      </c>
      <c r="D16" s="11">
        <v>50.25</v>
      </c>
      <c r="E16" s="11">
        <f t="shared" si="0"/>
        <v>58.7</v>
      </c>
    </row>
    <row r="17" spans="1:5" ht="34.15" customHeight="1" thickBot="1" x14ac:dyDescent="0.3">
      <c r="A17" s="15" t="s">
        <v>9</v>
      </c>
      <c r="B17" s="8" t="s">
        <v>29</v>
      </c>
      <c r="C17" s="11">
        <v>114.9</v>
      </c>
      <c r="D17" s="11">
        <v>28.81</v>
      </c>
      <c r="E17" s="11">
        <f t="shared" si="0"/>
        <v>86.09</v>
      </c>
    </row>
    <row r="18" spans="1:5" ht="22.15" customHeight="1" thickBot="1" x14ac:dyDescent="0.3">
      <c r="A18" s="15" t="s">
        <v>14</v>
      </c>
      <c r="B18" s="8" t="s">
        <v>30</v>
      </c>
      <c r="C18" s="11">
        <v>16.420000000000002</v>
      </c>
      <c r="D18" s="11">
        <v>7.36</v>
      </c>
      <c r="E18" s="11">
        <f t="shared" si="0"/>
        <v>9.0600000000000023</v>
      </c>
    </row>
    <row r="19" spans="1:5" ht="57" customHeight="1" x14ac:dyDescent="0.25">
      <c r="A19" s="19" t="s">
        <v>16</v>
      </c>
      <c r="B19" s="7" t="s">
        <v>15</v>
      </c>
      <c r="C19" s="10">
        <f>C20</f>
        <v>31</v>
      </c>
      <c r="D19" s="10">
        <f>D20</f>
        <v>0</v>
      </c>
      <c r="E19" s="10">
        <f>E20</f>
        <v>31</v>
      </c>
    </row>
    <row r="20" spans="1:5" ht="33" customHeight="1" x14ac:dyDescent="0.25">
      <c r="A20" s="16" t="s">
        <v>23</v>
      </c>
      <c r="B20" s="17" t="s">
        <v>31</v>
      </c>
      <c r="C20" s="18">
        <v>31</v>
      </c>
      <c r="D20" s="18">
        <v>0</v>
      </c>
      <c r="E20" s="11">
        <f>C20-D20</f>
        <v>31</v>
      </c>
    </row>
    <row r="21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2022-07-20T06:51:48Z</dcterms:modified>
</cp:coreProperties>
</file>