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C18" i="1"/>
  <c r="E21" i="1"/>
  <c r="D8" i="1" l="1"/>
  <c r="C8" i="1"/>
  <c r="D16" i="1" l="1"/>
  <c r="C16" i="1"/>
  <c r="E16" i="1" l="1"/>
  <c r="E20" i="1"/>
  <c r="E19" i="1" l="1"/>
  <c r="E18" i="1" s="1"/>
  <c r="E17" i="1" l="1"/>
  <c r="D7" i="1" l="1"/>
  <c r="D5" i="1" s="1"/>
  <c r="C7" i="1"/>
  <c r="C5" i="1" s="1"/>
  <c r="E14" i="1" l="1"/>
  <c r="E15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<sst xmlns="http://schemas.openxmlformats.org/spreadsheetml/2006/main" count="40" uniqueCount="35">
  <si>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</si>
  <si>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</si>
  <si>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</si>
  <si>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</si>
  <si>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</si>
  <si>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</si>
  <si>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</si>
  <si>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</si>
  <si>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</si>
  <si>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</si>
  <si>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</si>
  <si>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</si>
  <si>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</si>
  <si>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</si>
  <si>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</si>
  <si>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</si>
  <si>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</si>
  <si>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</si>
  <si>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</si>
  <si>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</si>
  <si>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</si>
  <si>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</si>
  <si>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</si>
  <si>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</si>
  <si>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</si>
  <si>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</si>
  <si>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</si>
  <si>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</si>
  <si>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</si>
  <si>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</si>
  <si>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096 0705 233019 0019 244</t>
  </si>
  <si>
    <t>096 0705 233019 2040 244</t>
  </si>
  <si>
    <t>Охрана семьи и детства</t>
  </si>
  <si>
    <t>096 1004</t>
  </si>
  <si>
    <t>Отчет об исполнении федерального бюджета Управления Роскомнадзора по Воронежской области                         за   1 полугодие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</si>
</sst>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0" fillId="0" borderId="1" xfId="0" applyBorder="1"/>
    <xf numFmtId="49" fontId="3" fillId="0" borderId="1" xfId="0" applyNumberFormat="1" applyFont="1" applyBorder="1" applyAlignment="1">
      <alignment wrapText="1"/>
    </xf>
    <xf numFmtId="2" fontId="3" fillId="0" borderId="1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A10" workbookViewId="0">
      <selection activeCell="C13" sqref="C13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9" t="s">
        <v>34</v>
      </c>
      <c r="B1" s="29"/>
      <c r="C1" s="29"/>
      <c r="D1" s="29"/>
      <c r="E1" s="29"/>
    </row>
    <row r="2" spans="1:5" ht="27" customHeight="1" x14ac:dyDescent="0.25">
      <c r="A2" s="30"/>
      <c r="B2" s="30"/>
      <c r="C2" s="30"/>
      <c r="D2" s="30"/>
      <c r="E2" s="30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C7+C16+C18</f>
        <v>22344.16</v>
      </c>
      <c r="D5" s="10">
        <f>D7+D16+D18</f>
        <v>11311.03</v>
      </c>
      <c r="E5" s="10">
        <f>E7+E16+E18</f>
        <v>11033.130000000001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22250.66</v>
      </c>
      <c r="D7" s="10">
        <f>D8</f>
        <v>11298.68</v>
      </c>
      <c r="E7" s="10">
        <f>E8</f>
        <v>10951.980000000001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</f>
        <v>22250.66</v>
      </c>
      <c r="D8" s="10">
        <f>D9+D10+D11+D12+D13+D14+D15</f>
        <v>11298.68</v>
      </c>
      <c r="E8" s="10">
        <f>E9+E10+E11+E12+E13+E14+E15</f>
        <v>10951.980000000001</v>
      </c>
    </row>
    <row r="9" spans="1:5" ht="47.25" customHeight="1" thickBot="1" x14ac:dyDescent="0.3">
      <c r="A9" s="15" t="s">
        <v>23</v>
      </c>
      <c r="B9" s="8" t="s">
        <v>13</v>
      </c>
      <c r="C9" s="11">
        <v>13739.3</v>
      </c>
      <c r="D9" s="11">
        <v>7165.99</v>
      </c>
      <c r="E9" s="11">
        <f t="shared" ref="E9:E20" si="0">C9-D9</f>
        <v>6573.3099999999995</v>
      </c>
    </row>
    <row r="10" spans="1:5" ht="71.25" customHeight="1" thickBot="1" x14ac:dyDescent="0.3">
      <c r="A10" s="15" t="s">
        <v>21</v>
      </c>
      <c r="B10" s="8" t="s">
        <v>26</v>
      </c>
      <c r="C10" s="11">
        <v>4149.3100000000004</v>
      </c>
      <c r="D10" s="11">
        <v>2099.12</v>
      </c>
      <c r="E10" s="11">
        <f t="shared" si="0"/>
        <v>2050.1900000000005</v>
      </c>
    </row>
    <row r="11" spans="1:5" ht="58.5" customHeight="1" thickBot="1" x14ac:dyDescent="0.3">
      <c r="A11" s="15" t="s">
        <v>22</v>
      </c>
      <c r="B11" s="8" t="s">
        <v>14</v>
      </c>
      <c r="C11" s="11">
        <v>300.89999999999998</v>
      </c>
      <c r="D11" s="11">
        <v>3.53</v>
      </c>
      <c r="E11" s="11">
        <f t="shared" si="0"/>
        <v>297.37</v>
      </c>
    </row>
    <row r="12" spans="1:5" ht="43.15" customHeight="1" thickBot="1" x14ac:dyDescent="0.3">
      <c r="A12" s="15" t="s">
        <v>15</v>
      </c>
      <c r="B12" s="8" t="s">
        <v>16</v>
      </c>
      <c r="C12" s="11">
        <v>762.7</v>
      </c>
      <c r="D12" s="11">
        <v>459.74</v>
      </c>
      <c r="E12" s="11">
        <f t="shared" si="0"/>
        <v>302.96000000000004</v>
      </c>
    </row>
    <row r="13" spans="1:5" ht="54.75" customHeight="1" thickBot="1" x14ac:dyDescent="0.3">
      <c r="A13" s="15" t="s">
        <v>24</v>
      </c>
      <c r="B13" s="8" t="s">
        <v>17</v>
      </c>
      <c r="C13" s="11">
        <v>3168.75</v>
      </c>
      <c r="D13" s="11">
        <v>1533.81</v>
      </c>
      <c r="E13" s="11">
        <f t="shared" si="0"/>
        <v>1634.94</v>
      </c>
    </row>
    <row r="14" spans="1:5" ht="34.15" customHeight="1" thickBot="1" x14ac:dyDescent="0.3">
      <c r="A14" s="15" t="s">
        <v>25</v>
      </c>
      <c r="B14" s="8" t="s">
        <v>18</v>
      </c>
      <c r="C14" s="11">
        <v>113.6</v>
      </c>
      <c r="D14" s="11">
        <v>28.47</v>
      </c>
      <c r="E14" s="11">
        <f t="shared" si="0"/>
        <v>85.13</v>
      </c>
    </row>
    <row r="15" spans="1:5" ht="22.15" customHeight="1" thickBot="1" x14ac:dyDescent="0.3">
      <c r="A15" s="15" t="s">
        <v>27</v>
      </c>
      <c r="B15" s="8" t="s">
        <v>19</v>
      </c>
      <c r="C15" s="11">
        <v>16.100000000000001</v>
      </c>
      <c r="D15" s="11">
        <v>8.02</v>
      </c>
      <c r="E15" s="11">
        <f t="shared" si="0"/>
        <v>8.0800000000000018</v>
      </c>
    </row>
    <row r="16" spans="1:5" ht="22.15" customHeight="1" x14ac:dyDescent="0.25">
      <c r="A16" s="21" t="s">
        <v>32</v>
      </c>
      <c r="B16" s="7" t="s">
        <v>33</v>
      </c>
      <c r="C16" s="10">
        <f>C17</f>
        <v>0.6</v>
      </c>
      <c r="D16" s="10">
        <f>D17</f>
        <v>0.35</v>
      </c>
      <c r="E16" s="10">
        <f t="shared" si="0"/>
        <v>0.25</v>
      </c>
    </row>
    <row r="17" spans="1:5" ht="47.25" x14ac:dyDescent="0.25">
      <c r="A17" s="16" t="s">
        <v>22</v>
      </c>
      <c r="B17" s="17" t="s">
        <v>20</v>
      </c>
      <c r="C17" s="18">
        <v>0.6</v>
      </c>
      <c r="D17" s="18">
        <v>0.35</v>
      </c>
      <c r="E17" s="18">
        <f t="shared" si="0"/>
        <v>0.25</v>
      </c>
    </row>
    <row r="18" spans="1:5" ht="56.25" x14ac:dyDescent="0.25">
      <c r="A18" s="21" t="s">
        <v>28</v>
      </c>
      <c r="B18" s="22" t="s">
        <v>29</v>
      </c>
      <c r="C18" s="23">
        <f>C19+C21</f>
        <v>92.9</v>
      </c>
      <c r="D18" s="24">
        <f>D19+D21</f>
        <v>12</v>
      </c>
      <c r="E18" s="24">
        <f>E19+E21</f>
        <v>80.900000000000006</v>
      </c>
    </row>
    <row r="19" spans="1:5" ht="35.25" customHeight="1" x14ac:dyDescent="0.25">
      <c r="A19" s="19" t="s">
        <v>24</v>
      </c>
      <c r="B19" s="25" t="s">
        <v>30</v>
      </c>
      <c r="C19" s="20">
        <v>85.4</v>
      </c>
      <c r="D19" s="28">
        <v>12</v>
      </c>
      <c r="E19" s="18">
        <f t="shared" si="0"/>
        <v>73.400000000000006</v>
      </c>
    </row>
    <row r="20" spans="1:5" ht="30" hidden="1" x14ac:dyDescent="0.25">
      <c r="A20" s="19" t="s">
        <v>24</v>
      </c>
      <c r="B20" s="27" t="s">
        <v>31</v>
      </c>
      <c r="C20" s="18">
        <v>0</v>
      </c>
      <c r="D20" s="26">
        <v>0</v>
      </c>
      <c r="E20" s="18">
        <f t="shared" si="0"/>
        <v>0</v>
      </c>
    </row>
    <row r="21" spans="1:5" ht="34.5" customHeight="1" x14ac:dyDescent="0.25">
      <c r="A21" s="19" t="s">
        <v>24</v>
      </c>
      <c r="B21" s="17" t="s">
        <v>31</v>
      </c>
      <c r="C21" s="18">
        <v>7.5</v>
      </c>
      <c r="D21" s="18">
        <v>0</v>
      </c>
      <c r="E21" s="18">
        <f t="shared" ref="E21" si="1">C21-D21</f>
        <v>7.5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2020-08-04T14:32:17Z</dcterms:modified>
</cp:coreProperties>
</file>