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570" windowHeight="74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" i="1" l="1"/>
  <c r="C8" i="1"/>
  <c r="D16" i="1" l="1"/>
  <c r="C16" i="1"/>
  <c r="E16" i="1" l="1"/>
  <c r="E20" i="1"/>
  <c r="D18" i="1"/>
  <c r="C18" i="1"/>
  <c r="E18" i="1" l="1"/>
  <c r="E19" i="1"/>
  <c r="E17" i="1" l="1"/>
  <c r="D7" i="1" l="1"/>
  <c r="D5" i="1" s="1"/>
  <c r="C7" i="1"/>
  <c r="C5" i="1" s="1"/>
  <c r="E14" i="1" l="1"/>
  <c r="E15" i="1" l="1"/>
  <c r="E13" i="1"/>
  <c r="E12" i="1"/>
  <c r="E11" i="1"/>
  <c r="E10" i="1"/>
  <c r="E9" i="1"/>
  <c r="E8" i="1" l="1"/>
  <c r="E7" i="1" s="1"/>
  <c r="E5" i="1" s="1"/>
</calcChain>
</file>

<file path=xl/sharedStrings.xml><?xml version="1.0" encoding="utf-8"?>
<sst xmlns="http://schemas.openxmlformats.org/spreadsheetml/2006/main" count="38" uniqueCount="35">
  <si>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</si>
  <si>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</si>
  <si>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</si>
  <si>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</si>
  <si>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</si>
  <si>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</si>
  <si>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</si>
  <si>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</si>
  <si>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</si>
  <si>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</si>
  <si>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</si>
  <si>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</si>
  <si>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</si>
  <si>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</si>
  <si>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</si>
  <si>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</si>
  <si>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</si>
  <si>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096 0401 233019 0019 244</t>
  </si>
  <si>
    <t>096 0401 233019 0019 851</t>
  </si>
  <si>
    <t xml:space="preserve">096 0401 233019 0019 852  </t>
  </si>
  <si>
    <t>096 0401 233019 3969 122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</si>
  <si>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 органов</t>
  </si>
  <si>
    <t>Иные выплаты персоналу государственных (муниципальных)органов, за исключением фонда оплаты труда</t>
  </si>
  <si>
    <t>Фонд оплаты труда государственных (муниципальных) органов</t>
  </si>
  <si>
    <t>Прочая закупка товаров, работ и услуг для  обеспечения государственных (муниципальных) нужд</t>
  </si>
  <si>
    <t>Уплата налога на имущество  организаций и земельного налога</t>
  </si>
  <si>
    <t>096 0401 233019 0012 129</t>
  </si>
  <si>
    <t xml:space="preserve">Уплата прочих налогов, сборов </t>
  </si>
  <si>
    <t>Профессиональная подготовка, переподготовка и повышение квалификации</t>
  </si>
  <si>
    <t>096 0705</t>
  </si>
  <si>
    <t>096 0705 233019 0019 244</t>
  </si>
  <si>
    <t>096 0705 233019 2040 244</t>
  </si>
  <si>
    <t>Охрана семьи и детства</t>
  </si>
  <si>
    <t>096 1004</t>
  </si>
  <si>
    <t>Отчет об исполнении федерального бюджета Управления Роскомнадзора по Воронежской области                         за   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</si>
</sst>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0" fontId="4" fillId="0" borderId="1" xfId="0" applyFont="1" applyBorder="1"/>
    <xf numFmtId="49" fontId="3" fillId="0" borderId="1" xfId="0" applyNumberFormat="1" applyFont="1" applyBorder="1"/>
    <xf numFmtId="0" fontId="0" fillId="0" borderId="1" xfId="0" applyBorder="1"/>
    <xf numFmtId="49" fontId="3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19" sqref="D19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8" t="s">
        <v>34</v>
      </c>
      <c r="B1" s="28"/>
      <c r="C1" s="28"/>
      <c r="D1" s="28"/>
      <c r="E1" s="28"/>
    </row>
    <row r="2" spans="1:5" ht="27" customHeight="1" x14ac:dyDescent="0.25">
      <c r="A2" s="29"/>
      <c r="B2" s="29"/>
      <c r="C2" s="29"/>
      <c r="D2" s="29"/>
      <c r="E2" s="29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C7+C16+C18</f>
        <v>26467.510000000002</v>
      </c>
      <c r="D5" s="10">
        <f>D7+D16+D18</f>
        <v>26467.29</v>
      </c>
      <c r="E5" s="10">
        <f>E7+E16+E18</f>
        <v>0.22000000000026376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0">
        <f>C8</f>
        <v>26380.81</v>
      </c>
      <c r="D7" s="10">
        <f>D8</f>
        <v>26380.6</v>
      </c>
      <c r="E7" s="10">
        <f>E8</f>
        <v>0.21000000000026375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</f>
        <v>26380.81</v>
      </c>
      <c r="D8" s="10">
        <f>D9+D10+D11+D12+D13+D14+D15</f>
        <v>26380.6</v>
      </c>
      <c r="E8" s="10">
        <f>E9+E10+E11+E12+E13+E14+E15</f>
        <v>0.21000000000026375</v>
      </c>
    </row>
    <row r="9" spans="1:5" ht="47.25" customHeight="1" thickBot="1" x14ac:dyDescent="0.3">
      <c r="A9" s="15" t="s">
        <v>23</v>
      </c>
      <c r="B9" s="8" t="s">
        <v>13</v>
      </c>
      <c r="C9" s="11">
        <v>15431.49</v>
      </c>
      <c r="D9" s="11">
        <v>15431.49</v>
      </c>
      <c r="E9" s="11">
        <f t="shared" ref="E9:E20" si="0">C9-D9</f>
        <v>0</v>
      </c>
    </row>
    <row r="10" spans="1:5" ht="71.25" customHeight="1" thickBot="1" x14ac:dyDescent="0.3">
      <c r="A10" s="15" t="s">
        <v>21</v>
      </c>
      <c r="B10" s="8" t="s">
        <v>26</v>
      </c>
      <c r="C10" s="11">
        <v>4587.3900000000003</v>
      </c>
      <c r="D10" s="11">
        <v>4587.38</v>
      </c>
      <c r="E10" s="11">
        <f t="shared" si="0"/>
        <v>1.0000000000218279E-2</v>
      </c>
    </row>
    <row r="11" spans="1:5" ht="58.5" customHeight="1" thickBot="1" x14ac:dyDescent="0.3">
      <c r="A11" s="15" t="s">
        <v>22</v>
      </c>
      <c r="B11" s="8" t="s">
        <v>14</v>
      </c>
      <c r="C11" s="11">
        <v>400.8</v>
      </c>
      <c r="D11" s="11">
        <v>400.8</v>
      </c>
      <c r="E11" s="11">
        <f t="shared" si="0"/>
        <v>0</v>
      </c>
    </row>
    <row r="12" spans="1:5" ht="43.15" customHeight="1" thickBot="1" x14ac:dyDescent="0.3">
      <c r="A12" s="15" t="s">
        <v>15</v>
      </c>
      <c r="B12" s="8" t="s">
        <v>16</v>
      </c>
      <c r="C12" s="11">
        <v>900.5</v>
      </c>
      <c r="D12" s="11">
        <v>900.3</v>
      </c>
      <c r="E12" s="11">
        <f t="shared" si="0"/>
        <v>0.20000000000004547</v>
      </c>
    </row>
    <row r="13" spans="1:5" ht="54.75" customHeight="1" thickBot="1" x14ac:dyDescent="0.3">
      <c r="A13" s="15" t="s">
        <v>24</v>
      </c>
      <c r="B13" s="8" t="s">
        <v>17</v>
      </c>
      <c r="C13" s="11">
        <v>4928.5200000000004</v>
      </c>
      <c r="D13" s="11">
        <v>4928.5200000000004</v>
      </c>
      <c r="E13" s="11">
        <f t="shared" si="0"/>
        <v>0</v>
      </c>
    </row>
    <row r="14" spans="1:5" ht="34.15" customHeight="1" thickBot="1" x14ac:dyDescent="0.3">
      <c r="A14" s="15" t="s">
        <v>25</v>
      </c>
      <c r="B14" s="8" t="s">
        <v>18</v>
      </c>
      <c r="C14" s="11">
        <v>114.47</v>
      </c>
      <c r="D14" s="11">
        <v>114.47</v>
      </c>
      <c r="E14" s="11">
        <f t="shared" si="0"/>
        <v>0</v>
      </c>
    </row>
    <row r="15" spans="1:5" ht="22.15" customHeight="1" thickBot="1" x14ac:dyDescent="0.3">
      <c r="A15" s="15" t="s">
        <v>27</v>
      </c>
      <c r="B15" s="8" t="s">
        <v>19</v>
      </c>
      <c r="C15" s="11">
        <v>17.64</v>
      </c>
      <c r="D15" s="11">
        <v>17.64</v>
      </c>
      <c r="E15" s="11">
        <f t="shared" si="0"/>
        <v>0</v>
      </c>
    </row>
    <row r="16" spans="1:5" ht="22.15" customHeight="1" x14ac:dyDescent="0.25">
      <c r="A16" s="21" t="s">
        <v>32</v>
      </c>
      <c r="B16" s="7" t="s">
        <v>33</v>
      </c>
      <c r="C16" s="10">
        <f>C17</f>
        <v>1.3</v>
      </c>
      <c r="D16" s="10">
        <f>D17</f>
        <v>1.29</v>
      </c>
      <c r="E16" s="10">
        <f t="shared" si="0"/>
        <v>1.0000000000000009E-2</v>
      </c>
    </row>
    <row r="17" spans="1:5" ht="47.25" x14ac:dyDescent="0.25">
      <c r="A17" s="16" t="s">
        <v>22</v>
      </c>
      <c r="B17" s="17" t="s">
        <v>20</v>
      </c>
      <c r="C17" s="18">
        <v>1.3</v>
      </c>
      <c r="D17" s="18">
        <v>1.29</v>
      </c>
      <c r="E17" s="18">
        <f t="shared" si="0"/>
        <v>1.0000000000000009E-2</v>
      </c>
    </row>
    <row r="18" spans="1:5" ht="56.25" x14ac:dyDescent="0.25">
      <c r="A18" s="21" t="s">
        <v>28</v>
      </c>
      <c r="B18" s="22" t="s">
        <v>29</v>
      </c>
      <c r="C18" s="23">
        <f>C19+C20</f>
        <v>85.4</v>
      </c>
      <c r="D18" s="24">
        <f>D19+D20</f>
        <v>85.4</v>
      </c>
      <c r="E18" s="24">
        <f>E19+E20</f>
        <v>0</v>
      </c>
    </row>
    <row r="19" spans="1:5" ht="35.25" customHeight="1" x14ac:dyDescent="0.25">
      <c r="A19" s="19" t="s">
        <v>24</v>
      </c>
      <c r="B19" s="25" t="s">
        <v>30</v>
      </c>
      <c r="C19" s="20">
        <v>85.4</v>
      </c>
      <c r="D19" s="30">
        <v>85.4</v>
      </c>
      <c r="E19" s="18">
        <f t="shared" si="0"/>
        <v>0</v>
      </c>
    </row>
    <row r="20" spans="1:5" ht="30" hidden="1" x14ac:dyDescent="0.25">
      <c r="A20" s="19" t="s">
        <v>24</v>
      </c>
      <c r="B20" s="27" t="s">
        <v>31</v>
      </c>
      <c r="C20" s="18">
        <v>0</v>
      </c>
      <c r="D20" s="26">
        <v>0</v>
      </c>
      <c r="E20" s="18">
        <f t="shared" si="0"/>
        <v>0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2020-02-20T13:37:49Z</dcterms:modified>
</cp:coreProperties>
</file>