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570" windowHeight="74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9" i="1" l="1"/>
  <c r="E18" i="1" s="1"/>
  <c r="D18" i="1"/>
  <c r="C18" i="1"/>
  <c r="E16" i="1" l="1"/>
  <c r="D8" i="1"/>
  <c r="C8" i="1"/>
  <c r="E17" i="1" l="1"/>
  <c r="D7" i="1" l="1"/>
  <c r="D5" i="1" s="1"/>
  <c r="C7" i="1"/>
  <c r="C5" i="1" s="1"/>
  <c r="E14" i="1" l="1"/>
  <c r="E15" i="1" l="1"/>
  <c r="E13" i="1"/>
  <c r="E12" i="1"/>
  <c r="E11" i="1"/>
  <c r="E10" i="1"/>
  <c r="E9" i="1"/>
  <c r="E8" i="1" l="1"/>
  <c r="E7" i="1" s="1"/>
  <c r="E5" i="1" s="1"/>
</calcChain>
</file>

<file path=xl/sharedStrings.xml><?xml version="1.0" encoding="utf-8"?>
<sst xmlns="http://schemas.openxmlformats.org/spreadsheetml/2006/main" count="36" uniqueCount="34">
  <si>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</si>
  <si>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</si>
  <si>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</si>
  <si>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</si>
  <si>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</si>
  <si>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</si>
  <si>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</si>
  <si>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096 0401 2330000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</si>
  <si>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</si>
  <si>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</si>
  <si>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Общеэкономические вопросы</t>
  </si>
  <si>
    <t>096 0401</t>
  </si>
  <si>
    <t>Исполнено (Кассовые расходы)</t>
  </si>
  <si>
    <t xml:space="preserve">096 0401 233019 0012 121  </t>
  </si>
  <si>
    <t xml:space="preserve">096 0401 233019 0019 122  </t>
  </si>
  <si>
    <t>Закупка товаров, работ и услуг в сфере информационно-коммуникационных технологий</t>
  </si>
  <si>
    <t xml:space="preserve">096 0401 233019 0019 242  </t>
  </si>
  <si>
    <t>096 0401 233019 0019 244</t>
  </si>
  <si>
    <t>096 0401 233019 0019 851</t>
  </si>
  <si>
    <t xml:space="preserve">096 0401 233019 0019 852  </t>
  </si>
  <si>
    <t>096 0401 233019 3969 122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</si>
  <si>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 органов</t>
  </si>
  <si>
    <t>Иные выплаты персоналу государственных (муниципальных)органов, за исключением фонда оплаты труда</t>
  </si>
  <si>
    <t>Фонд оплаты труда государственных (муниципальных) органов</t>
  </si>
  <si>
    <t>Прочая закупка товаров, работ и услуг для  обеспечения государственных (муниципальных) нужд</t>
  </si>
  <si>
    <t>Уплата налога на имущество  организаций и земельного налога</t>
  </si>
  <si>
    <t>096 0401 233019 0012 129</t>
  </si>
  <si>
    <t>096 0401 233019 0019 853</t>
  </si>
  <si>
    <t>Уплата  иных платежей</t>
  </si>
  <si>
    <t xml:space="preserve">Уплата прочих налогов, сборов </t>
  </si>
  <si>
    <t>Профессиональная подготовка, переподготовка и повышение квалификации</t>
  </si>
  <si>
    <t>096 0705</t>
  </si>
  <si>
    <t>096 00705 233019 0019 244</t>
  </si>
  <si>
    <t>Отчет об исполнении федерального бюджета Управления Роскомнадзора по Воронежской области                         за    1 квартал 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</si>
</sst>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2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2" fontId="3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/>
    <xf numFmtId="0" fontId="4" fillId="0" borderId="1" xfId="0" applyFont="1" applyBorder="1"/>
    <xf numFmtId="49" fontId="3" fillId="0" borderId="1" xfId="0" applyNumberFormat="1" applyFont="1" applyBorder="1"/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D13" sqref="D13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7" customWidth="1"/>
  </cols>
  <sheetData>
    <row r="1" spans="1:5" x14ac:dyDescent="0.25">
      <c r="A1" s="27" t="s">
        <v>33</v>
      </c>
      <c r="B1" s="27"/>
      <c r="C1" s="27"/>
      <c r="D1" s="27"/>
      <c r="E1" s="27"/>
    </row>
    <row r="2" spans="1:5" ht="27" customHeight="1" x14ac:dyDescent="0.25">
      <c r="A2" s="28"/>
      <c r="B2" s="28"/>
      <c r="C2" s="28"/>
      <c r="D2" s="28"/>
      <c r="E2" s="28"/>
    </row>
    <row r="3" spans="1:5" ht="15.75" thickBot="1" x14ac:dyDescent="0.3">
      <c r="E3" s="9" t="s">
        <v>9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12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C7+C18</f>
        <v>20741.55</v>
      </c>
      <c r="D5" s="10">
        <f>D7+D18</f>
        <v>4597.2000000000007</v>
      </c>
      <c r="E5" s="10">
        <f>E7+E18</f>
        <v>16144.349999999997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10</v>
      </c>
      <c r="B7" s="7" t="s">
        <v>11</v>
      </c>
      <c r="C7" s="10">
        <f>C8</f>
        <v>20660.149999999998</v>
      </c>
      <c r="D7" s="10">
        <f>D8</f>
        <v>4597.2000000000007</v>
      </c>
      <c r="E7" s="10">
        <f>E8</f>
        <v>16062.949999999997</v>
      </c>
    </row>
    <row r="8" spans="1:5" ht="52.9" customHeight="1" thickBot="1" x14ac:dyDescent="0.3">
      <c r="A8" s="14" t="s">
        <v>8</v>
      </c>
      <c r="B8" s="7" t="s">
        <v>7</v>
      </c>
      <c r="C8" s="10">
        <f>C9+C10+C11+C12+C13+C14+C15+C16+C17</f>
        <v>20660.149999999998</v>
      </c>
      <c r="D8" s="10">
        <f>D9+D10+D11+D12+D13+D14+D15+D16+D17</f>
        <v>4597.2000000000007</v>
      </c>
      <c r="E8" s="10">
        <f>E9+E10+E11+E12+E13+E14+E15+E16+E17</f>
        <v>16062.949999999997</v>
      </c>
    </row>
    <row r="9" spans="1:5" ht="47.25" customHeight="1" thickBot="1" x14ac:dyDescent="0.3">
      <c r="A9" s="15" t="s">
        <v>23</v>
      </c>
      <c r="B9" s="8" t="s">
        <v>13</v>
      </c>
      <c r="C9" s="11">
        <v>10969.6</v>
      </c>
      <c r="D9" s="11">
        <v>2728.78</v>
      </c>
      <c r="E9" s="11">
        <f t="shared" ref="E9:E19" si="0">C9-D9</f>
        <v>8240.82</v>
      </c>
    </row>
    <row r="10" spans="1:5" ht="71.25" customHeight="1" thickBot="1" x14ac:dyDescent="0.3">
      <c r="A10" s="15" t="s">
        <v>21</v>
      </c>
      <c r="B10" s="8" t="s">
        <v>26</v>
      </c>
      <c r="C10" s="11">
        <v>3313</v>
      </c>
      <c r="D10" s="11">
        <v>808.69</v>
      </c>
      <c r="E10" s="11">
        <f t="shared" si="0"/>
        <v>2504.31</v>
      </c>
    </row>
    <row r="11" spans="1:5" ht="58.5" customHeight="1" thickBot="1" x14ac:dyDescent="0.3">
      <c r="A11" s="15" t="s">
        <v>22</v>
      </c>
      <c r="B11" s="8" t="s">
        <v>14</v>
      </c>
      <c r="C11" s="11">
        <v>320.89999999999998</v>
      </c>
      <c r="D11" s="11">
        <v>26.01</v>
      </c>
      <c r="E11" s="11">
        <f t="shared" si="0"/>
        <v>294.89</v>
      </c>
    </row>
    <row r="12" spans="1:5" ht="43.15" customHeight="1" thickBot="1" x14ac:dyDescent="0.3">
      <c r="A12" s="15" t="s">
        <v>15</v>
      </c>
      <c r="B12" s="8" t="s">
        <v>16</v>
      </c>
      <c r="C12" s="11">
        <v>857.8</v>
      </c>
      <c r="D12" s="11">
        <v>162.74</v>
      </c>
      <c r="E12" s="11">
        <f t="shared" si="0"/>
        <v>695.06</v>
      </c>
    </row>
    <row r="13" spans="1:5" ht="54.75" customHeight="1" thickBot="1" x14ac:dyDescent="0.3">
      <c r="A13" s="15" t="s">
        <v>24</v>
      </c>
      <c r="B13" s="8" t="s">
        <v>17</v>
      </c>
      <c r="C13" s="11">
        <v>4987.75</v>
      </c>
      <c r="D13" s="11">
        <v>865.97</v>
      </c>
      <c r="E13" s="11">
        <f t="shared" si="0"/>
        <v>4121.78</v>
      </c>
    </row>
    <row r="14" spans="1:5" ht="34.15" customHeight="1" thickBot="1" x14ac:dyDescent="0.3">
      <c r="A14" s="15" t="s">
        <v>25</v>
      </c>
      <c r="B14" s="8" t="s">
        <v>18</v>
      </c>
      <c r="C14" s="11">
        <v>187.5</v>
      </c>
      <c r="D14" s="11">
        <v>0</v>
      </c>
      <c r="E14" s="11">
        <f t="shared" si="0"/>
        <v>187.5</v>
      </c>
    </row>
    <row r="15" spans="1:5" ht="22.15" customHeight="1" thickBot="1" x14ac:dyDescent="0.3">
      <c r="A15" s="15" t="s">
        <v>29</v>
      </c>
      <c r="B15" s="8" t="s">
        <v>19</v>
      </c>
      <c r="C15" s="11">
        <v>19.899999999999999</v>
      </c>
      <c r="D15" s="11">
        <v>4.97</v>
      </c>
      <c r="E15" s="11">
        <f t="shared" si="0"/>
        <v>14.93</v>
      </c>
    </row>
    <row r="16" spans="1:5" ht="22.15" customHeight="1" x14ac:dyDescent="0.25">
      <c r="A16" s="19" t="s">
        <v>28</v>
      </c>
      <c r="B16" s="8" t="s">
        <v>27</v>
      </c>
      <c r="C16" s="11">
        <v>3.1</v>
      </c>
      <c r="D16" s="11">
        <v>0</v>
      </c>
      <c r="E16" s="11">
        <f t="shared" si="0"/>
        <v>3.1</v>
      </c>
    </row>
    <row r="17" spans="1:5" ht="47.25" x14ac:dyDescent="0.25">
      <c r="A17" s="16" t="s">
        <v>22</v>
      </c>
      <c r="B17" s="17" t="s">
        <v>20</v>
      </c>
      <c r="C17" s="18">
        <v>0.6</v>
      </c>
      <c r="D17" s="18">
        <v>0.04</v>
      </c>
      <c r="E17" s="18">
        <f t="shared" si="0"/>
        <v>0.55999999999999994</v>
      </c>
    </row>
    <row r="18" spans="1:5" ht="56.25" x14ac:dyDescent="0.25">
      <c r="A18" s="22" t="s">
        <v>30</v>
      </c>
      <c r="B18" s="23" t="s">
        <v>31</v>
      </c>
      <c r="C18" s="24">
        <f>C19</f>
        <v>81.400000000000006</v>
      </c>
      <c r="D18" s="25">
        <f>D19</f>
        <v>0</v>
      </c>
      <c r="E18" s="25">
        <f>E19</f>
        <v>81.400000000000006</v>
      </c>
    </row>
    <row r="19" spans="1:5" ht="35.25" customHeight="1" x14ac:dyDescent="0.25">
      <c r="A19" s="20" t="s">
        <v>24</v>
      </c>
      <c r="B19" s="26" t="s">
        <v>32</v>
      </c>
      <c r="C19" s="21">
        <v>81.400000000000006</v>
      </c>
      <c r="D19" s="18">
        <v>0</v>
      </c>
      <c r="E19" s="18">
        <f t="shared" si="0"/>
        <v>81.400000000000006</v>
      </c>
    </row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obu</cp:lastModifiedBy>
  <cp:lastPrinted>2014-07-14T10:30:59Z</cp:lastPrinted>
  <dcterms:created xsi:type="dcterms:W3CDTF">2014-04-14T13:52:57Z</dcterms:created>
  <dcterms:modified xsi:type="dcterms:W3CDTF">2018-04-28T11:31:09Z</dcterms:modified>
</cp:coreProperties>
</file>